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9" i="1" l="1"/>
  <c r="H31" i="1"/>
  <c r="H15" i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<sst xmlns="http://schemas.openxmlformats.org/spreadsheetml/2006/main" count="60" uniqueCount="34">
  <si>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</si>
  <si>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</si>
  <si>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</si>
  <si>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</si>
  <si>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</si>
  <si>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</si>
  <si>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</si>
  <si>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</si>
  <si>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</si>
  <si>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</si>
  <si>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</si>
  <si>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</si>
  <si>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</si>
  <si>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</si>
  <si>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</si>
  <si>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</si>
  <si>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</si>
  <si>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</si>
  <si>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</si>
  <si>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</si>
  <si>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</si>
  <si>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</si>
  <si>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</si>
  <si>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</si>
  <si>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</si>
  <si>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</si>
  <si>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</si>
  <si>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</si>
  <si>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</si>
  <si>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</si>
  <si>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</si>
  <si>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08.01.2025</t>
  </si>
  <si>
    <t>Primljena i neutrošena participacija od 08.01.2025</t>
  </si>
  <si>
    <t>Dana 08.01.2025.godine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</si>
</sst>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4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45665</v>
      </c>
      <c r="H12" s="12">
        <v>612750.5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45665</v>
      </c>
      <c r="H13" s="1">
        <f>H14+H30-H38-H52</f>
        <v>44463.269999999102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45665</v>
      </c>
      <c r="H14" s="2">
        <f>SUM(H15:H29)</f>
        <v>44463.269999999102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39873808.79+3945+962.04-39877753.79</f>
        <v>962.03999999910593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</f>
        <v>11579.23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1050+5200+3550-6-72+2050+12550+7600</f>
        <v>31922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45665</v>
      </c>
      <c r="H30" s="2">
        <f>H31+H32+H33+H34+H36+H37+H35</f>
        <v>0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f>4165039.28-4165039.28</f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45665</v>
      </c>
      <c r="H38" s="3">
        <f>SUM(H39:H51)</f>
        <v>0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45665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45665</v>
      </c>
      <c r="H59" s="4">
        <f>609640.2+1897174.61-1897174.61</f>
        <v>609640.19999999995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41352.97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612750.49999999907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2025-01-09T07:21:17Z</dcterms:modified>
  <cp:category/>
  <cp:contentStatus/>
</cp:coreProperties>
</file>